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附件1投资总表 (2)" sheetId="2" r:id="rId1"/>
  </sheets>
  <calcPr calcId="144525" concurrentCalc="0"/>
</workbook>
</file>

<file path=xl/sharedStrings.xml><?xml version="1.0" encoding="utf-8"?>
<sst xmlns="http://schemas.openxmlformats.org/spreadsheetml/2006/main" count="31">
  <si>
    <t>附件1</t>
  </si>
  <si>
    <t>2021年全省水利项目投资计划汇总表</t>
  </si>
  <si>
    <t>单位：万元</t>
  </si>
  <si>
    <t>序号</t>
  </si>
  <si>
    <t>地市</t>
  </si>
  <si>
    <t>计划完成投资</t>
  </si>
  <si>
    <t>重大项目</t>
  </si>
  <si>
    <t>面上项目</t>
  </si>
  <si>
    <t>全省合计</t>
  </si>
  <si>
    <t>一</t>
  </si>
  <si>
    <t>福州市</t>
  </si>
  <si>
    <t>二</t>
  </si>
  <si>
    <t>厦门市</t>
  </si>
  <si>
    <t>三</t>
  </si>
  <si>
    <t>宁德市</t>
  </si>
  <si>
    <t>四</t>
  </si>
  <si>
    <t>莆田市</t>
  </si>
  <si>
    <t>五</t>
  </si>
  <si>
    <t>泉州市</t>
  </si>
  <si>
    <t>六</t>
  </si>
  <si>
    <t>漳州市</t>
  </si>
  <si>
    <t>七</t>
  </si>
  <si>
    <t>龙岩市</t>
  </si>
  <si>
    <t>八</t>
  </si>
  <si>
    <t>三明市</t>
  </si>
  <si>
    <t>九</t>
  </si>
  <si>
    <t>南平市</t>
  </si>
  <si>
    <t>十</t>
  </si>
  <si>
    <t>平潭综合实验区</t>
  </si>
  <si>
    <t>十一</t>
  </si>
  <si>
    <t>厅本级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</si>
</sst>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zoomScale="115" zoomScaleNormal="115" workbookViewId="0">
      <selection activeCell="D19" sqref="D19"/>
    </sheetView>
  </sheetViews>
  <sheetFormatPr defaultColWidth="9" defaultRowHeight="13.5" outlineLevelCol="4"/>
  <cols>
    <col min="1" max="1" width="7.6" customWidth="1"/>
    <col min="2" max="2" width="18.8083333333333" customWidth="1"/>
    <col min="3" max="5" width="17.7166666666667" customWidth="1"/>
  </cols>
  <sheetData>
    <row r="1" ht="20" customHeight="1" spans="1:1">
      <c r="A1" s="1" t="s">
        <v>0</v>
      </c>
    </row>
    <row r="2" ht="44" customHeight="1" spans="1:5">
      <c r="A2" s="2" t="s">
        <v>1</v>
      </c>
      <c r="B2" s="2"/>
      <c r="C2" s="2"/>
      <c r="D2" s="2"/>
      <c r="E2" s="2"/>
    </row>
    <row r="3" ht="18" customHeight="1" spans="1:5">
      <c r="A3" s="2"/>
      <c r="B3" s="2"/>
      <c r="C3" s="2"/>
      <c r="D3" s="2"/>
      <c r="E3" s="3" t="s">
        <v>2</v>
      </c>
    </row>
    <row r="4" ht="37" customHeight="1" spans="1:5">
      <c r="A4" s="4" t="s">
        <v>3</v>
      </c>
      <c r="B4" s="5" t="s">
        <v>4</v>
      </c>
      <c r="C4" s="6" t="s">
        <v>5</v>
      </c>
      <c r="D4" s="6" t="s">
        <v>6</v>
      </c>
      <c r="E4" s="7" t="s">
        <v>7</v>
      </c>
    </row>
    <row r="5" ht="37" customHeight="1" spans="1:5">
      <c r="A5" s="8" t="s">
        <v>8</v>
      </c>
      <c r="B5" s="9"/>
      <c r="C5" s="10">
        <f>SUM(C6:C16)</f>
        <v>4150893.85727273</v>
      </c>
      <c r="D5" s="10">
        <f>SUM(D6:D16)</f>
        <v>3460155.85727273</v>
      </c>
      <c r="E5" s="11">
        <f>SUM(E6:E16)</f>
        <v>690738</v>
      </c>
    </row>
    <row r="6" ht="37" customHeight="1" spans="1:5">
      <c r="A6" s="12" t="s">
        <v>9</v>
      </c>
      <c r="B6" s="13" t="s">
        <v>10</v>
      </c>
      <c r="C6" s="10">
        <f t="shared" ref="C6:C15" si="0">D6+E6</f>
        <v>582864</v>
      </c>
      <c r="D6" s="14">
        <v>520878</v>
      </c>
      <c r="E6" s="15">
        <v>61986</v>
      </c>
    </row>
    <row r="7" ht="37" customHeight="1" spans="1:5">
      <c r="A7" s="12" t="s">
        <v>11</v>
      </c>
      <c r="B7" s="13" t="s">
        <v>12</v>
      </c>
      <c r="C7" s="10">
        <f t="shared" si="0"/>
        <v>149000</v>
      </c>
      <c r="D7" s="16">
        <v>125000</v>
      </c>
      <c r="E7" s="17">
        <v>24000</v>
      </c>
    </row>
    <row r="8" ht="37" customHeight="1" spans="1:5">
      <c r="A8" s="12" t="s">
        <v>13</v>
      </c>
      <c r="B8" s="13" t="s">
        <v>14</v>
      </c>
      <c r="C8" s="10">
        <f t="shared" si="0"/>
        <v>334645.22</v>
      </c>
      <c r="D8" s="16">
        <v>301925.22</v>
      </c>
      <c r="E8" s="17">
        <v>32720</v>
      </c>
    </row>
    <row r="9" ht="37" customHeight="1" spans="1:5">
      <c r="A9" s="12" t="s">
        <v>15</v>
      </c>
      <c r="B9" s="13" t="s">
        <v>16</v>
      </c>
      <c r="C9" s="10">
        <f t="shared" si="0"/>
        <v>512323</v>
      </c>
      <c r="D9" s="16">
        <v>446495</v>
      </c>
      <c r="E9" s="17">
        <v>65828</v>
      </c>
    </row>
    <row r="10" ht="37" customHeight="1" spans="1:5">
      <c r="A10" s="12" t="s">
        <v>17</v>
      </c>
      <c r="B10" s="13" t="s">
        <v>18</v>
      </c>
      <c r="C10" s="10">
        <f t="shared" si="0"/>
        <v>761668.57</v>
      </c>
      <c r="D10" s="16">
        <v>655366.57</v>
      </c>
      <c r="E10" s="17">
        <v>106302</v>
      </c>
    </row>
    <row r="11" ht="37" customHeight="1" spans="1:5">
      <c r="A11" s="12" t="s">
        <v>19</v>
      </c>
      <c r="B11" s="13" t="s">
        <v>20</v>
      </c>
      <c r="C11" s="10">
        <f t="shared" si="0"/>
        <v>465011</v>
      </c>
      <c r="D11" s="16">
        <v>347493</v>
      </c>
      <c r="E11" s="15">
        <v>117518</v>
      </c>
    </row>
    <row r="12" ht="37" customHeight="1" spans="1:5">
      <c r="A12" s="12" t="s">
        <v>21</v>
      </c>
      <c r="B12" s="13" t="s">
        <v>22</v>
      </c>
      <c r="C12" s="10">
        <f t="shared" si="0"/>
        <v>461860</v>
      </c>
      <c r="D12" s="16">
        <v>364346</v>
      </c>
      <c r="E12" s="17">
        <v>97514</v>
      </c>
    </row>
    <row r="13" ht="37" customHeight="1" spans="1:5">
      <c r="A13" s="12" t="s">
        <v>23</v>
      </c>
      <c r="B13" s="13" t="s">
        <v>24</v>
      </c>
      <c r="C13" s="10">
        <f t="shared" si="0"/>
        <v>392136.387272727</v>
      </c>
      <c r="D13" s="16">
        <v>303418.387272727</v>
      </c>
      <c r="E13" s="17">
        <v>88718</v>
      </c>
    </row>
    <row r="14" ht="37" customHeight="1" spans="1:5">
      <c r="A14" s="12" t="s">
        <v>25</v>
      </c>
      <c r="B14" s="13" t="s">
        <v>26</v>
      </c>
      <c r="C14" s="10">
        <f t="shared" si="0"/>
        <v>423470.68</v>
      </c>
      <c r="D14" s="16">
        <v>369845.68</v>
      </c>
      <c r="E14" s="17">
        <v>53625</v>
      </c>
    </row>
    <row r="15" customFormat="1" ht="37" customHeight="1" spans="1:5">
      <c r="A15" s="12" t="s">
        <v>27</v>
      </c>
      <c r="B15" s="18" t="s">
        <v>28</v>
      </c>
      <c r="C15" s="10">
        <f t="shared" si="0"/>
        <v>25915</v>
      </c>
      <c r="D15" s="16">
        <v>25388</v>
      </c>
      <c r="E15" s="17">
        <v>527</v>
      </c>
    </row>
    <row r="16" ht="37" customHeight="1" spans="1:5">
      <c r="A16" s="19" t="s">
        <v>29</v>
      </c>
      <c r="B16" s="20" t="s">
        <v>30</v>
      </c>
      <c r="C16" s="21">
        <v>42000</v>
      </c>
      <c r="D16" s="22"/>
      <c r="E16" s="23">
        <v>42000</v>
      </c>
    </row>
  </sheetData>
  <mergeCells count="2">
    <mergeCell ref="A2:E2"/>
    <mergeCell ref="A5:B5"/>
  </mergeCells>
  <printOptions horizontalCentered="1"/>
  <pageMargins left="0.751388888888889" right="0.751388888888889" top="0.668055555555556" bottom="0.786805555555556" header="0.432638888888889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附件1投资总表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2021-01-20T10:31:00Z</dcterms:created>
  <dcterms:modified xsi:type="dcterms:W3CDTF">2021-01-21T03:46:21Z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